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15hikasa.KAGAMINO\Desktop\総務課 オープンデータ_ｷﾉｼﾀ\"/>
    </mc:Choice>
  </mc:AlternateContent>
  <bookViews>
    <workbookView xWindow="330" yWindow="330" windowWidth="20730" windowHeight="8865"/>
  </bookViews>
  <sheets>
    <sheet name="一般会計・決算" sheetId="1" r:id="rId1"/>
  </sheets>
  <calcPr calcId="152511"/>
</workbook>
</file>

<file path=xl/calcChain.xml><?xml version="1.0" encoding="utf-8"?>
<calcChain xmlns="http://schemas.openxmlformats.org/spreadsheetml/2006/main">
  <c r="I5" i="1" l="1"/>
  <c r="H32" i="1" l="1"/>
  <c r="H5" i="1" l="1"/>
  <c r="G32" i="1"/>
  <c r="G5" i="1"/>
  <c r="C32" i="1" l="1"/>
  <c r="I32" i="1"/>
  <c r="F32" i="1"/>
  <c r="E32" i="1"/>
  <c r="D32" i="1"/>
  <c r="C5" i="1"/>
  <c r="D5" i="1"/>
  <c r="E5" i="1"/>
  <c r="F5" i="1"/>
  <c r="B32" i="1"/>
  <c r="B5" i="1"/>
</calcChain>
</file>

<file path=xl/sharedStrings.xml><?xml version="1.0" encoding="utf-8"?>
<sst xmlns="http://schemas.openxmlformats.org/spreadsheetml/2006/main" count="96" uniqueCount="61">
  <si>
    <t>合　　　　　計</t>
    <rPh sb="0" eb="1">
      <t>ゴウ</t>
    </rPh>
    <rPh sb="6" eb="7">
      <t>ケイ</t>
    </rPh>
    <phoneticPr fontId="7"/>
  </si>
  <si>
    <t>災害復旧費</t>
    <rPh sb="0" eb="2">
      <t>サイガイ</t>
    </rPh>
    <rPh sb="2" eb="4">
      <t>フッキュウ</t>
    </rPh>
    <rPh sb="4" eb="5">
      <t>ヒ</t>
    </rPh>
    <phoneticPr fontId="7"/>
  </si>
  <si>
    <t>款</t>
    <rPh sb="0" eb="1">
      <t>カン</t>
    </rPh>
    <phoneticPr fontId="7"/>
  </si>
  <si>
    <t>財産収入</t>
    <rPh sb="0" eb="2">
      <t>ザイサン</t>
    </rPh>
    <rPh sb="2" eb="4">
      <t>シュウニュウ</t>
    </rPh>
    <phoneticPr fontId="7"/>
  </si>
  <si>
    <t>歳入</t>
    <rPh sb="0" eb="2">
      <t>サイニュウ</t>
    </rPh>
    <phoneticPr fontId="7"/>
  </si>
  <si>
    <t>地方譲与税</t>
    <rPh sb="0" eb="2">
      <t>チホウ</t>
    </rPh>
    <rPh sb="2" eb="4">
      <t>ジョウヨ</t>
    </rPh>
    <rPh sb="4" eb="5">
      <t>ゼイ</t>
    </rPh>
    <phoneticPr fontId="7"/>
  </si>
  <si>
    <t>予備費</t>
    <rPh sb="0" eb="2">
      <t>ヨビ</t>
    </rPh>
    <rPh sb="2" eb="3">
      <t>ヒ</t>
    </rPh>
    <phoneticPr fontId="7"/>
  </si>
  <si>
    <t>国庫支出金</t>
    <rPh sb="0" eb="2">
      <t>コッコ</t>
    </rPh>
    <rPh sb="2" eb="5">
      <t>シシュツキン</t>
    </rPh>
    <phoneticPr fontId="7"/>
  </si>
  <si>
    <t>利子割交付金</t>
    <rPh sb="0" eb="2">
      <t>リシ</t>
    </rPh>
    <rPh sb="2" eb="3">
      <t>ワリ</t>
    </rPh>
    <rPh sb="3" eb="6">
      <t>コウフキン</t>
    </rPh>
    <phoneticPr fontId="7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</si>
  <si>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7"/>
  </si>
  <si>
    <t>配当割交付金</t>
    <rPh sb="0" eb="2">
      <t>ハイトウ</t>
    </rPh>
    <rPh sb="2" eb="3">
      <t>ワ</t>
    </rPh>
    <rPh sb="3" eb="6">
      <t>コウフキン</t>
    </rPh>
    <phoneticPr fontId="7"/>
  </si>
  <si>
    <t>寄附金</t>
    <rPh sb="0" eb="3">
      <t>キフキン</t>
    </rPh>
    <phoneticPr fontId="7"/>
  </si>
  <si>
    <t>株式等譲渡割交付金</t>
    <rPh sb="0" eb="2">
      <t>カブシキ</t>
    </rPh>
    <rPh sb="2" eb="3">
      <t>ナド</t>
    </rPh>
    <rPh sb="3" eb="5">
      <t>ジョウト</t>
    </rPh>
    <rPh sb="5" eb="6">
      <t>ワ</t>
    </rPh>
    <rPh sb="6" eb="9">
      <t>コウフキン</t>
    </rPh>
    <phoneticPr fontId="7"/>
  </si>
  <si>
    <t>教育費</t>
    <rPh sb="0" eb="3">
      <t>キョウイクヒ</t>
    </rPh>
    <phoneticPr fontId="7"/>
  </si>
  <si>
    <t>分担金及び負担金</t>
    <rPh sb="0" eb="3">
      <t>ブンタンキン</t>
    </rPh>
    <rPh sb="3" eb="4">
      <t>オヨ</t>
    </rPh>
    <rPh sb="5" eb="8">
      <t>フタンキン</t>
    </rPh>
    <phoneticPr fontId="7"/>
  </si>
  <si>
    <t>地方消費税交付金</t>
    <rPh sb="0" eb="2">
      <t>チホウ</t>
    </rPh>
    <rPh sb="2" eb="5">
      <t>ショウヒゼイ</t>
    </rPh>
    <rPh sb="5" eb="8">
      <t>コウフキン</t>
    </rPh>
    <phoneticPr fontId="7"/>
  </si>
  <si>
    <t>使用料及び手数料</t>
    <rPh sb="0" eb="3">
      <t>シヨウリョウ</t>
    </rPh>
    <rPh sb="3" eb="4">
      <t>オヨ</t>
    </rPh>
    <rPh sb="5" eb="8">
      <t>テスウリョウ</t>
    </rPh>
    <phoneticPr fontId="7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</si>
  <si>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7"/>
  </si>
  <si>
    <t>27年度決算</t>
    <rPh sb="2" eb="4">
      <t>ネンド</t>
    </rPh>
    <rPh sb="4" eb="6">
      <t>ケッサン</t>
    </rPh>
    <phoneticPr fontId="7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</si>
  <si>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7"/>
  </si>
  <si>
    <t>（単位　千円）</t>
    <rPh sb="1" eb="3">
      <t>タンイ</t>
    </rPh>
    <rPh sb="4" eb="6">
      <t>センエン</t>
    </rPh>
    <phoneticPr fontId="7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</si>
  <si>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7"/>
  </si>
  <si>
    <t>地方特例交付金</t>
    <rPh sb="0" eb="2">
      <t>チホウ</t>
    </rPh>
    <rPh sb="2" eb="4">
      <t>トクレイ</t>
    </rPh>
    <rPh sb="4" eb="7">
      <t>コウフキン</t>
    </rPh>
    <phoneticPr fontId="7"/>
  </si>
  <si>
    <t>消防費</t>
    <rPh sb="0" eb="2">
      <t>ショウボウ</t>
    </rPh>
    <rPh sb="2" eb="3">
      <t>ヒ</t>
    </rPh>
    <phoneticPr fontId="7"/>
  </si>
  <si>
    <t>地方交付税</t>
    <rPh sb="0" eb="2">
      <t>チホウ</t>
    </rPh>
    <rPh sb="2" eb="5">
      <t>コウフゼイ</t>
    </rPh>
    <phoneticPr fontId="7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</si>
  <si>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7"/>
  </si>
  <si>
    <t>県支出金</t>
    <rPh sb="0" eb="1">
      <t>ケン</t>
    </rPh>
    <rPh sb="1" eb="4">
      <t>シシュツキン</t>
    </rPh>
    <phoneticPr fontId="7"/>
  </si>
  <si>
    <t>公債費</t>
    <rPh sb="0" eb="2">
      <t>コウサイ</t>
    </rPh>
    <rPh sb="2" eb="3">
      <t>ヒ</t>
    </rPh>
    <phoneticPr fontId="7"/>
  </si>
  <si>
    <t>総務費</t>
    <rPh sb="0" eb="3">
      <t>ソウムヒ</t>
    </rPh>
    <phoneticPr fontId="7"/>
  </si>
  <si>
    <t>繰入金</t>
    <rPh sb="0" eb="1">
      <t>クリ</t>
    </rPh>
    <rPh sb="1" eb="3">
      <t>ニュウキン</t>
    </rPh>
    <phoneticPr fontId="7"/>
  </si>
  <si>
    <t>繰越金</t>
    <rPh sb="0" eb="2">
      <t>クリコシ</t>
    </rPh>
    <rPh sb="2" eb="3">
      <t>キン</t>
    </rPh>
    <phoneticPr fontId="7"/>
  </si>
  <si>
    <t>諸収入</t>
    <rPh sb="0" eb="1">
      <t>ショ</t>
    </rPh>
    <rPh sb="1" eb="3">
      <t>シュウニュウ</t>
    </rPh>
    <phoneticPr fontId="7"/>
  </si>
  <si>
    <t>歳出</t>
    <rPh sb="0" eb="2">
      <t>サイシュツ</t>
    </rPh>
    <phoneticPr fontId="7"/>
  </si>
  <si>
    <t>25年度決算</t>
    <rPh sb="2" eb="4">
      <t>ネンド</t>
    </rPh>
    <rPh sb="4" eb="6">
      <t>ケッサン</t>
    </rPh>
    <phoneticPr fontId="7"/>
  </si>
  <si>
    <t>議会費</t>
    <rPh sb="0" eb="2">
      <t>ギカイ</t>
    </rPh>
    <rPh sb="2" eb="3">
      <t>ヒ</t>
    </rPh>
    <phoneticPr fontId="7"/>
  </si>
  <si>
    <t>民生費</t>
    <rPh sb="0" eb="2">
      <t>ミンセイ</t>
    </rPh>
    <rPh sb="2" eb="3">
      <t>ヒ</t>
    </rPh>
    <phoneticPr fontId="7"/>
  </si>
  <si>
    <t>衛生費</t>
    <rPh sb="0" eb="2">
      <t>エイセイ</t>
    </rPh>
    <rPh sb="2" eb="3">
      <t>ヒ</t>
    </rPh>
    <phoneticPr fontId="7"/>
  </si>
  <si>
    <t>労働費</t>
    <rPh sb="0" eb="3">
      <t>ロウドウヒ</t>
    </rPh>
    <phoneticPr fontId="7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</si>
  <si>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7"/>
  </si>
  <si>
    <t>商工費</t>
    <rPh sb="0" eb="2">
      <t>ショウコウ</t>
    </rPh>
    <rPh sb="2" eb="3">
      <t>ヒ</t>
    </rPh>
    <phoneticPr fontId="7"/>
  </si>
  <si>
    <t>土木費</t>
    <rPh sb="0" eb="2">
      <t>ドボク</t>
    </rPh>
    <rPh sb="2" eb="3">
      <t>ヒ</t>
    </rPh>
    <phoneticPr fontId="7"/>
  </si>
  <si>
    <t>諸支出金</t>
    <rPh sb="0" eb="1">
      <t>ショ</t>
    </rPh>
    <rPh sb="1" eb="3">
      <t>シシュツ</t>
    </rPh>
    <rPh sb="3" eb="4">
      <t>キン</t>
    </rPh>
    <phoneticPr fontId="7"/>
  </si>
  <si>
    <t>繰上充用金</t>
    <rPh sb="0" eb="2">
      <t>クリアゲ</t>
    </rPh>
    <rPh sb="2" eb="4">
      <t>ジュウヨウ</t>
    </rPh>
    <rPh sb="4" eb="5">
      <t>キン</t>
    </rPh>
    <phoneticPr fontId="7"/>
  </si>
  <si>
    <t>26年度決算</t>
    <rPh sb="2" eb="4">
      <t>ネンド</t>
    </rPh>
    <rPh sb="4" eb="6">
      <t>ケッサン</t>
    </rPh>
    <phoneticPr fontId="7"/>
  </si>
  <si>
    <t>平成
24年度決算</t>
    <rPh sb="5" eb="7">
      <t>ネンド</t>
    </rPh>
    <rPh sb="7" eb="9">
      <t>ケッサン</t>
    </rPh>
    <phoneticPr fontId="7"/>
  </si>
  <si>
    <t>28年度決算</t>
    <rPh sb="2" eb="4">
      <t>ネンド</t>
    </rPh>
    <rPh sb="4" eb="6">
      <t>ケッサン</t>
    </rPh>
    <phoneticPr fontId="7"/>
  </si>
  <si>
    <t>資料　総務課財政係</t>
    <rPh sb="0" eb="2">
      <t>シリョウ</t>
    </rPh>
    <rPh sb="3" eb="6">
      <t>ソウムカ</t>
    </rPh>
    <rPh sb="6" eb="8">
      <t>ザイセイ</t>
    </rPh>
    <rPh sb="8" eb="9">
      <t>カカリ</t>
    </rPh>
    <phoneticPr fontId="7"/>
  </si>
  <si>
    <t>町税</t>
    <rPh sb="0" eb="1">
      <t>チョウ</t>
    </rPh>
    <rPh sb="1" eb="2">
      <t>ゼイ</t>
    </rPh>
    <phoneticPr fontId="7"/>
  </si>
  <si>
    <t>-</t>
    <phoneticPr fontId="1" type="Hiragana"/>
  </si>
  <si>
    <t>町債</t>
    <rPh sb="0" eb="2">
      <t>チョウサイ</t>
    </rPh>
    <phoneticPr fontId="7"/>
  </si>
  <si>
    <t>-</t>
    <phoneticPr fontId="1" type="Hiragana"/>
  </si>
  <si>
    <t>一般会計・決算</t>
    <rPh sb="0" eb="2">
      <t>イッパン</t>
    </rPh>
    <rPh sb="2" eb="4">
      <t>カイケイ</t>
    </rPh>
    <rPh sb="5" eb="7">
      <t>ケッサン</t>
    </rPh>
    <phoneticPr fontId="7"/>
  </si>
  <si>
    <t>29年度決算</t>
    <rPh sb="2" eb="4">
      <t>ネンド</t>
    </rPh>
    <rPh sb="4" eb="6">
      <t>ケッサン</t>
    </rPh>
    <phoneticPr fontId="7"/>
  </si>
  <si>
    <t>30年度決算</t>
    <rPh sb="2" eb="4">
      <t>ネンド</t>
    </rPh>
    <rPh sb="4" eb="6">
      <t>ケッサン</t>
    </rPh>
    <phoneticPr fontId="7"/>
  </si>
  <si>
    <t>令和元年度
予算（当初）</t>
    <rPh sb="0" eb="2">
      <t>レイワ</t>
    </rPh>
    <rPh sb="2" eb="3">
      <t>ガン</t>
    </rPh>
    <rPh sb="3" eb="5">
      <t>ネンド</t>
    </rPh>
    <rPh sb="6" eb="8">
      <t>ヨサン</t>
    </rPh>
    <rPh sb="9" eb="11">
      <t>トウショ</t>
    </rPh>
    <phoneticPr fontId="7"/>
  </si>
  <si>
    <t xml:space="preserve">
25年度決算</t>
    <rPh sb="3" eb="5">
      <t>ネンド</t>
    </rPh>
    <rPh sb="5" eb="7">
      <t>ケッサン</t>
    </rPh>
    <phoneticPr fontId="7"/>
  </si>
  <si>
    <t xml:space="preserve">
26年度決算</t>
    <rPh sb="3" eb="5">
      <t>ネンド</t>
    </rPh>
    <rPh sb="5" eb="7">
      <t>ケッサン</t>
    </rPh>
    <phoneticPr fontId="7"/>
  </si>
  <si>
    <t xml:space="preserve">
27年度決算</t>
    <rPh sb="3" eb="5">
      <t>ネンド</t>
    </rPh>
    <rPh sb="5" eb="7">
      <t>ケッサン</t>
    </rPh>
    <phoneticPr fontId="7"/>
  </si>
  <si>
    <t xml:space="preserve">
28年度決算</t>
    <rPh sb="3" eb="5">
      <t>ネンド</t>
    </rPh>
    <rPh sb="5" eb="7">
      <t>ケッサン</t>
    </rPh>
    <phoneticPr fontId="7"/>
  </si>
  <si>
    <t xml:space="preserve">
29年度決算</t>
    <rPh sb="3" eb="5">
      <t>ネンド</t>
    </rPh>
    <rPh sb="5" eb="7">
      <t>ケッサン</t>
    </rPh>
    <phoneticPr fontId="7"/>
  </si>
  <si>
    <t xml:space="preserve">
30年度決算</t>
    <rPh sb="3" eb="5">
      <t>ネンド</t>
    </rPh>
    <rPh sb="5" eb="7">
      <t>ケッサン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</si>
</sst>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3"/>
      <name val="ＭＳ Ｐゴシック"/>
      <family val="3"/>
      <charset val="128"/>
    </font>
    <font>
      <sz val="10"/>
      <color theme="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6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distributed" vertical="center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38" fontId="2" fillId="0" borderId="15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0" fontId="4" fillId="0" borderId="18" xfId="0" applyFont="1" applyBorder="1" applyAlignment="1">
      <alignment horizontal="distributed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9" fillId="0" borderId="20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/>
    </xf>
    <xf numFmtId="38" fontId="9" fillId="0" borderId="21" xfId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38" fontId="9" fillId="0" borderId="21" xfId="1" applyFont="1" applyFill="1" applyBorder="1" applyAlignment="1">
      <alignment horizontal="right" vertical="center"/>
    </xf>
    <xf numFmtId="38" fontId="9" fillId="0" borderId="4" xfId="1" applyFont="1" applyFill="1" applyBorder="1" applyAlignment="1">
      <alignment horizontal="right" vertical="center"/>
    </xf>
    <xf numFmtId="38" fontId="9" fillId="0" borderId="22" xfId="1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38" fontId="8" fillId="0" borderId="27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38" fontId="9" fillId="0" borderId="24" xfId="1" applyFont="1" applyFill="1" applyBorder="1" applyAlignment="1">
      <alignment vertical="center"/>
    </xf>
    <xf numFmtId="38" fontId="9" fillId="0" borderId="24" xfId="1" applyFont="1" applyFill="1" applyBorder="1" applyAlignment="1">
      <alignment horizontal="right" vertical="center"/>
    </xf>
    <xf numFmtId="38" fontId="9" fillId="0" borderId="25" xfId="1" applyFont="1" applyFill="1" applyBorder="1" applyAlignment="1">
      <alignment vertical="center"/>
    </xf>
    <xf numFmtId="0" fontId="9" fillId="0" borderId="0" xfId="0" applyFont="1">
      <alignment vertical="center"/>
    </xf>
    <xf numFmtId="38" fontId="8" fillId="0" borderId="28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B2" sqref="B2"/>
    </sheetView>
  </sheetViews>
  <sheetFormatPr defaultRowHeight="12" x14ac:dyDescent="0.15"/>
  <cols>
    <col min="1" max="1" width="28.625" style="1" customWidth="1"/>
    <col min="2" max="9" width="10.625" style="1" customWidth="1"/>
    <col min="10" max="252" width="9" style="1" bestFit="1" customWidth="1"/>
    <col min="253" max="16384" width="9" style="1"/>
  </cols>
  <sheetData>
    <row r="1" spans="1:9" s="2" customFormat="1" ht="14.25" x14ac:dyDescent="0.15">
      <c r="A1" s="5" t="s">
        <v>51</v>
      </c>
    </row>
    <row r="2" spans="1:9" s="3" customFormat="1" ht="14.25" customHeight="1" x14ac:dyDescent="0.15"/>
    <row r="3" spans="1:9" s="3" customFormat="1" ht="14.25" customHeight="1" x14ac:dyDescent="0.15">
      <c r="A3" s="3" t="s">
        <v>4</v>
      </c>
      <c r="D3" s="11"/>
      <c r="E3" s="11"/>
      <c r="F3" s="11"/>
      <c r="G3" s="11"/>
      <c r="H3" s="11"/>
      <c r="I3" s="11" t="s">
        <v>20</v>
      </c>
    </row>
    <row r="4" spans="1:9" s="4" customFormat="1" ht="28.5" customHeight="1" thickBot="1" x14ac:dyDescent="0.2">
      <c r="A4" s="33" t="s">
        <v>2</v>
      </c>
      <c r="B4" s="54" t="s">
        <v>44</v>
      </c>
      <c r="C4" s="54" t="s">
        <v>55</v>
      </c>
      <c r="D4" s="54" t="s">
        <v>56</v>
      </c>
      <c r="E4" s="54" t="s">
        <v>57</v>
      </c>
      <c r="F4" s="54" t="s">
        <v>58</v>
      </c>
      <c r="G4" s="55" t="s">
        <v>59</v>
      </c>
      <c r="H4" s="55" t="s">
        <v>60</v>
      </c>
      <c r="I4" s="55" t="s">
        <v>54</v>
      </c>
    </row>
    <row r="5" spans="1:9" s="3" customFormat="1" ht="14.25" customHeight="1" thickTop="1" thickBot="1" x14ac:dyDescent="0.2">
      <c r="A5" s="29" t="s">
        <v>0</v>
      </c>
      <c r="B5" s="30">
        <f>SUM(B6:B28)</f>
        <v>12066214</v>
      </c>
      <c r="C5" s="31">
        <f t="shared" ref="C5:F5" si="0">SUM(C6:C28)</f>
        <v>12852706</v>
      </c>
      <c r="D5" s="31">
        <f t="shared" si="0"/>
        <v>14562561</v>
      </c>
      <c r="E5" s="31">
        <f t="shared" si="0"/>
        <v>12365372</v>
      </c>
      <c r="F5" s="31">
        <f t="shared" si="0"/>
        <v>12678905</v>
      </c>
      <c r="G5" s="36">
        <f t="shared" ref="G5:H5" si="1">SUM(G6:G28)</f>
        <v>13991099</v>
      </c>
      <c r="H5" s="36">
        <f t="shared" si="1"/>
        <v>11721690</v>
      </c>
      <c r="I5" s="47">
        <f>SUM(I6:I28)</f>
        <v>11742000</v>
      </c>
    </row>
    <row r="6" spans="1:9" s="3" customFormat="1" ht="14.25" customHeight="1" thickTop="1" x14ac:dyDescent="0.15">
      <c r="A6" s="26" t="s">
        <v>47</v>
      </c>
      <c r="B6" s="27">
        <v>2149406</v>
      </c>
      <c r="C6" s="28">
        <v>2194704</v>
      </c>
      <c r="D6" s="28">
        <v>2439022</v>
      </c>
      <c r="E6" s="28">
        <v>2186921</v>
      </c>
      <c r="F6" s="28">
        <v>2029246</v>
      </c>
      <c r="G6" s="37">
        <v>2118853</v>
      </c>
      <c r="H6" s="38">
        <v>2056641</v>
      </c>
      <c r="I6" s="48">
        <v>2064198</v>
      </c>
    </row>
    <row r="7" spans="1:9" s="3" customFormat="1" ht="14.25" customHeight="1" x14ac:dyDescent="0.15">
      <c r="A7" s="20" t="s">
        <v>5</v>
      </c>
      <c r="B7" s="12">
        <v>115030</v>
      </c>
      <c r="C7" s="13">
        <v>113698</v>
      </c>
      <c r="D7" s="13">
        <v>108303</v>
      </c>
      <c r="E7" s="13">
        <v>113473</v>
      </c>
      <c r="F7" s="13">
        <v>112148</v>
      </c>
      <c r="G7" s="39">
        <v>111732</v>
      </c>
      <c r="H7" s="40">
        <v>112496</v>
      </c>
      <c r="I7" s="49">
        <v>111732</v>
      </c>
    </row>
    <row r="8" spans="1:9" s="3" customFormat="1" ht="14.25" customHeight="1" x14ac:dyDescent="0.15">
      <c r="A8" s="20" t="s">
        <v>8</v>
      </c>
      <c r="B8" s="12">
        <v>4053</v>
      </c>
      <c r="C8" s="13">
        <v>3644</v>
      </c>
      <c r="D8" s="13">
        <v>3427</v>
      </c>
      <c r="E8" s="13">
        <v>3779</v>
      </c>
      <c r="F8" s="13">
        <v>1995</v>
      </c>
      <c r="G8" s="39">
        <v>3933</v>
      </c>
      <c r="H8" s="40">
        <v>3335</v>
      </c>
      <c r="I8" s="49">
        <v>2942</v>
      </c>
    </row>
    <row r="9" spans="1:9" s="3" customFormat="1" ht="14.25" customHeight="1" x14ac:dyDescent="0.15">
      <c r="A9" s="20" t="s">
        <v>10</v>
      </c>
      <c r="B9" s="12">
        <v>3297</v>
      </c>
      <c r="C9" s="13">
        <v>6485</v>
      </c>
      <c r="D9" s="13">
        <v>14414</v>
      </c>
      <c r="E9" s="13">
        <v>12202</v>
      </c>
      <c r="F9" s="13">
        <v>7138</v>
      </c>
      <c r="G9" s="39">
        <v>10216</v>
      </c>
      <c r="H9" s="40">
        <v>6568</v>
      </c>
      <c r="I9" s="49">
        <v>9203</v>
      </c>
    </row>
    <row r="10" spans="1:9" s="3" customFormat="1" ht="14.25" customHeight="1" x14ac:dyDescent="0.15">
      <c r="A10" s="20" t="s">
        <v>12</v>
      </c>
      <c r="B10" s="12">
        <v>731</v>
      </c>
      <c r="C10" s="13">
        <v>9077</v>
      </c>
      <c r="D10" s="13">
        <v>7655</v>
      </c>
      <c r="E10" s="13">
        <v>11504</v>
      </c>
      <c r="F10" s="13">
        <v>4692</v>
      </c>
      <c r="G10" s="39">
        <v>9821</v>
      </c>
      <c r="H10" s="40">
        <v>4969</v>
      </c>
      <c r="I10" s="49">
        <v>7076</v>
      </c>
    </row>
    <row r="11" spans="1:9" s="3" customFormat="1" ht="14.25" customHeight="1" x14ac:dyDescent="0.15">
      <c r="A11" s="20" t="s">
        <v>15</v>
      </c>
      <c r="B11" s="12">
        <v>121425</v>
      </c>
      <c r="C11" s="13">
        <v>120392</v>
      </c>
      <c r="D11" s="13">
        <v>146648</v>
      </c>
      <c r="E11" s="13">
        <v>254308</v>
      </c>
      <c r="F11" s="13">
        <v>231216</v>
      </c>
      <c r="G11" s="39">
        <v>239908</v>
      </c>
      <c r="H11" s="40">
        <v>244881</v>
      </c>
      <c r="I11" s="49">
        <v>239573</v>
      </c>
    </row>
    <row r="12" spans="1:9" s="3" customFormat="1" ht="14.25" customHeight="1" x14ac:dyDescent="0.15">
      <c r="A12" s="20" t="s">
        <v>17</v>
      </c>
      <c r="B12" s="12">
        <v>4706</v>
      </c>
      <c r="C12" s="13">
        <v>3343</v>
      </c>
      <c r="D12" s="13">
        <v>5700</v>
      </c>
      <c r="E12" s="13">
        <v>7459</v>
      </c>
      <c r="F12" s="13">
        <v>6614</v>
      </c>
      <c r="G12" s="39">
        <v>6408</v>
      </c>
      <c r="H12" s="40">
        <v>5806</v>
      </c>
      <c r="I12" s="49">
        <v>6408</v>
      </c>
    </row>
    <row r="13" spans="1:9" s="3" customFormat="1" ht="14.25" customHeight="1" x14ac:dyDescent="0.15">
      <c r="A13" s="20" t="s">
        <v>19</v>
      </c>
      <c r="B13" s="14" t="s">
        <v>48</v>
      </c>
      <c r="C13" s="15" t="s">
        <v>48</v>
      </c>
      <c r="D13" s="15" t="s">
        <v>48</v>
      </c>
      <c r="E13" s="15" t="s">
        <v>48</v>
      </c>
      <c r="F13" s="15" t="s">
        <v>48</v>
      </c>
      <c r="G13" s="41" t="s">
        <v>48</v>
      </c>
      <c r="H13" s="42" t="s">
        <v>48</v>
      </c>
      <c r="I13" s="50" t="s">
        <v>48</v>
      </c>
    </row>
    <row r="14" spans="1:9" s="3" customFormat="1" ht="14.25" customHeight="1" x14ac:dyDescent="0.15">
      <c r="A14" s="20" t="s">
        <v>21</v>
      </c>
      <c r="B14" s="12">
        <v>30007</v>
      </c>
      <c r="C14" s="13">
        <v>28220</v>
      </c>
      <c r="D14" s="13">
        <v>11517</v>
      </c>
      <c r="E14" s="13">
        <v>19642</v>
      </c>
      <c r="F14" s="13">
        <v>23251</v>
      </c>
      <c r="G14" s="39">
        <v>29091</v>
      </c>
      <c r="H14" s="40">
        <v>33067</v>
      </c>
      <c r="I14" s="49">
        <v>20580</v>
      </c>
    </row>
    <row r="15" spans="1:9" s="3" customFormat="1" ht="14.25" customHeight="1" x14ac:dyDescent="0.15">
      <c r="A15" s="21" t="s">
        <v>9</v>
      </c>
      <c r="B15" s="14" t="s">
        <v>48</v>
      </c>
      <c r="C15" s="15" t="s">
        <v>48</v>
      </c>
      <c r="D15" s="15" t="s">
        <v>48</v>
      </c>
      <c r="E15" s="15" t="s">
        <v>48</v>
      </c>
      <c r="F15" s="15" t="s">
        <v>48</v>
      </c>
      <c r="G15" s="41" t="s">
        <v>48</v>
      </c>
      <c r="H15" s="42" t="s">
        <v>48</v>
      </c>
      <c r="I15" s="50" t="s">
        <v>48</v>
      </c>
    </row>
    <row r="16" spans="1:9" s="3" customFormat="1" ht="14.25" customHeight="1" x14ac:dyDescent="0.15">
      <c r="A16" s="20" t="s">
        <v>22</v>
      </c>
      <c r="B16" s="12">
        <v>4103</v>
      </c>
      <c r="C16" s="13">
        <v>4152</v>
      </c>
      <c r="D16" s="13">
        <v>3966</v>
      </c>
      <c r="E16" s="13">
        <v>4425</v>
      </c>
      <c r="F16" s="13">
        <v>5354</v>
      </c>
      <c r="G16" s="39">
        <v>6204</v>
      </c>
      <c r="H16" s="40">
        <v>6438</v>
      </c>
      <c r="I16" s="49">
        <v>5583</v>
      </c>
    </row>
    <row r="17" spans="1:9" s="3" customFormat="1" ht="14.25" customHeight="1" x14ac:dyDescent="0.15">
      <c r="A17" s="20" t="s">
        <v>24</v>
      </c>
      <c r="B17" s="12">
        <v>4901923</v>
      </c>
      <c r="C17" s="13">
        <v>5141300</v>
      </c>
      <c r="D17" s="13">
        <v>4763518</v>
      </c>
      <c r="E17" s="13">
        <v>5089595</v>
      </c>
      <c r="F17" s="13">
        <v>4708923</v>
      </c>
      <c r="G17" s="39">
        <v>4809505</v>
      </c>
      <c r="H17" s="40">
        <v>4600785</v>
      </c>
      <c r="I17" s="49">
        <v>4455000</v>
      </c>
    </row>
    <row r="18" spans="1:9" s="3" customFormat="1" ht="14.25" customHeight="1" x14ac:dyDescent="0.15">
      <c r="A18" s="22" t="s">
        <v>25</v>
      </c>
      <c r="B18" s="12">
        <v>2462</v>
      </c>
      <c r="C18" s="13">
        <v>2327</v>
      </c>
      <c r="D18" s="13">
        <v>1885</v>
      </c>
      <c r="E18" s="13">
        <v>1936</v>
      </c>
      <c r="F18" s="13">
        <v>1822</v>
      </c>
      <c r="G18" s="39">
        <v>1608</v>
      </c>
      <c r="H18" s="40">
        <v>1388</v>
      </c>
      <c r="I18" s="49">
        <v>1608</v>
      </c>
    </row>
    <row r="19" spans="1:9" s="3" customFormat="1" ht="14.25" customHeight="1" x14ac:dyDescent="0.15">
      <c r="A19" s="20" t="s">
        <v>14</v>
      </c>
      <c r="B19" s="12">
        <v>206403</v>
      </c>
      <c r="C19" s="13">
        <v>219871</v>
      </c>
      <c r="D19" s="13">
        <v>221505</v>
      </c>
      <c r="E19" s="13">
        <v>220749</v>
      </c>
      <c r="F19" s="13">
        <v>253020</v>
      </c>
      <c r="G19" s="39">
        <v>263457</v>
      </c>
      <c r="H19" s="40">
        <v>261383</v>
      </c>
      <c r="I19" s="49">
        <v>245455</v>
      </c>
    </row>
    <row r="20" spans="1:9" s="3" customFormat="1" ht="14.25" customHeight="1" x14ac:dyDescent="0.15">
      <c r="A20" s="20" t="s">
        <v>16</v>
      </c>
      <c r="B20" s="12">
        <v>80178</v>
      </c>
      <c r="C20" s="13">
        <v>81713</v>
      </c>
      <c r="D20" s="13">
        <v>126502</v>
      </c>
      <c r="E20" s="13">
        <v>51291</v>
      </c>
      <c r="F20" s="13">
        <v>47165</v>
      </c>
      <c r="G20" s="39">
        <v>48448</v>
      </c>
      <c r="H20" s="40">
        <v>56312</v>
      </c>
      <c r="I20" s="49">
        <v>49399</v>
      </c>
    </row>
    <row r="21" spans="1:9" s="3" customFormat="1" ht="14.25" customHeight="1" x14ac:dyDescent="0.15">
      <c r="A21" s="20" t="s">
        <v>7</v>
      </c>
      <c r="B21" s="12">
        <v>975033</v>
      </c>
      <c r="C21" s="13">
        <v>971242</v>
      </c>
      <c r="D21" s="13">
        <v>938208</v>
      </c>
      <c r="E21" s="13">
        <v>985403</v>
      </c>
      <c r="F21" s="13">
        <v>1044181</v>
      </c>
      <c r="G21" s="39">
        <v>1039455</v>
      </c>
      <c r="H21" s="40">
        <v>1003854</v>
      </c>
      <c r="I21" s="49">
        <v>1153112</v>
      </c>
    </row>
    <row r="22" spans="1:9" s="3" customFormat="1" ht="14.25" customHeight="1" x14ac:dyDescent="0.15">
      <c r="A22" s="20" t="s">
        <v>26</v>
      </c>
      <c r="B22" s="12">
        <v>706566</v>
      </c>
      <c r="C22" s="13">
        <v>837304</v>
      </c>
      <c r="D22" s="13">
        <v>888230</v>
      </c>
      <c r="E22" s="13">
        <v>885081</v>
      </c>
      <c r="F22" s="13">
        <v>1025549</v>
      </c>
      <c r="G22" s="39">
        <v>995753</v>
      </c>
      <c r="H22" s="40">
        <v>851757</v>
      </c>
      <c r="I22" s="49">
        <v>1017472</v>
      </c>
    </row>
    <row r="23" spans="1:9" s="3" customFormat="1" ht="14.25" customHeight="1" x14ac:dyDescent="0.15">
      <c r="A23" s="20" t="s">
        <v>3</v>
      </c>
      <c r="B23" s="12">
        <v>75838</v>
      </c>
      <c r="C23" s="13">
        <v>99127</v>
      </c>
      <c r="D23" s="13">
        <v>137890</v>
      </c>
      <c r="E23" s="13">
        <v>143552</v>
      </c>
      <c r="F23" s="13">
        <v>253170</v>
      </c>
      <c r="G23" s="39">
        <v>164375</v>
      </c>
      <c r="H23" s="40">
        <v>251295</v>
      </c>
      <c r="I23" s="49">
        <v>108681</v>
      </c>
    </row>
    <row r="24" spans="1:9" s="3" customFormat="1" ht="14.25" customHeight="1" x14ac:dyDescent="0.15">
      <c r="A24" s="20" t="s">
        <v>11</v>
      </c>
      <c r="B24" s="12">
        <v>3663</v>
      </c>
      <c r="C24" s="13">
        <v>5057</v>
      </c>
      <c r="D24" s="13">
        <v>4898</v>
      </c>
      <c r="E24" s="13">
        <v>22550</v>
      </c>
      <c r="F24" s="13">
        <v>25859</v>
      </c>
      <c r="G24" s="39">
        <v>21049</v>
      </c>
      <c r="H24" s="40">
        <v>26668</v>
      </c>
      <c r="I24" s="49">
        <v>19680</v>
      </c>
    </row>
    <row r="25" spans="1:9" s="3" customFormat="1" ht="14.25" customHeight="1" x14ac:dyDescent="0.15">
      <c r="A25" s="20" t="s">
        <v>29</v>
      </c>
      <c r="B25" s="12">
        <v>348684</v>
      </c>
      <c r="C25" s="13">
        <v>38950</v>
      </c>
      <c r="D25" s="13">
        <v>212166</v>
      </c>
      <c r="E25" s="13">
        <v>318106</v>
      </c>
      <c r="F25" s="13">
        <v>657798</v>
      </c>
      <c r="G25" s="39">
        <v>2453095</v>
      </c>
      <c r="H25" s="40">
        <v>541068</v>
      </c>
      <c r="I25" s="49">
        <v>969177</v>
      </c>
    </row>
    <row r="26" spans="1:9" s="3" customFormat="1" ht="14.25" customHeight="1" x14ac:dyDescent="0.15">
      <c r="A26" s="20" t="s">
        <v>30</v>
      </c>
      <c r="B26" s="12">
        <v>704217</v>
      </c>
      <c r="C26" s="13">
        <v>408652</v>
      </c>
      <c r="D26" s="13">
        <v>456438</v>
      </c>
      <c r="E26" s="13">
        <v>525061</v>
      </c>
      <c r="F26" s="13">
        <v>662767</v>
      </c>
      <c r="G26" s="39">
        <v>441839</v>
      </c>
      <c r="H26" s="40">
        <v>382485</v>
      </c>
      <c r="I26" s="49">
        <v>102859</v>
      </c>
    </row>
    <row r="27" spans="1:9" s="3" customFormat="1" ht="14.25" customHeight="1" x14ac:dyDescent="0.15">
      <c r="A27" s="20" t="s">
        <v>31</v>
      </c>
      <c r="B27" s="12">
        <v>298828</v>
      </c>
      <c r="C27" s="13">
        <v>290408</v>
      </c>
      <c r="D27" s="13">
        <v>282611</v>
      </c>
      <c r="E27" s="13">
        <v>273298</v>
      </c>
      <c r="F27" s="13">
        <v>323120</v>
      </c>
      <c r="G27" s="39">
        <v>287609</v>
      </c>
      <c r="H27" s="40">
        <v>247129</v>
      </c>
      <c r="I27" s="49">
        <v>176562</v>
      </c>
    </row>
    <row r="28" spans="1:9" s="3" customFormat="1" ht="14.25" customHeight="1" x14ac:dyDescent="0.15">
      <c r="A28" s="23" t="s">
        <v>49</v>
      </c>
      <c r="B28" s="16">
        <v>1329661</v>
      </c>
      <c r="C28" s="17">
        <v>2273040</v>
      </c>
      <c r="D28" s="17">
        <v>3788058</v>
      </c>
      <c r="E28" s="17">
        <v>1235037</v>
      </c>
      <c r="F28" s="17">
        <v>1253877</v>
      </c>
      <c r="G28" s="43">
        <v>928740</v>
      </c>
      <c r="H28" s="44">
        <v>1023365</v>
      </c>
      <c r="I28" s="51">
        <v>975700</v>
      </c>
    </row>
    <row r="29" spans="1:9" s="3" customFormat="1" ht="14.25" customHeight="1" x14ac:dyDescent="0.15">
      <c r="B29" s="8"/>
      <c r="I29" s="52"/>
    </row>
    <row r="30" spans="1:9" s="3" customFormat="1" ht="14.25" customHeight="1" x14ac:dyDescent="0.15">
      <c r="A30" s="3" t="s">
        <v>32</v>
      </c>
      <c r="E30" s="11"/>
      <c r="F30" s="11"/>
      <c r="G30" s="11"/>
      <c r="H30" s="11"/>
      <c r="I30" s="11" t="s">
        <v>20</v>
      </c>
    </row>
    <row r="31" spans="1:9" s="3" customFormat="1" ht="28.5" customHeight="1" thickBot="1" x14ac:dyDescent="0.2">
      <c r="A31" s="6" t="s">
        <v>2</v>
      </c>
      <c r="B31" s="24" t="s">
        <v>44</v>
      </c>
      <c r="C31" s="24" t="s">
        <v>33</v>
      </c>
      <c r="D31" s="24" t="s">
        <v>43</v>
      </c>
      <c r="E31" s="24" t="s">
        <v>18</v>
      </c>
      <c r="F31" s="24" t="s">
        <v>45</v>
      </c>
      <c r="G31" s="25" t="s">
        <v>52</v>
      </c>
      <c r="H31" s="25" t="s">
        <v>53</v>
      </c>
      <c r="I31" s="25" t="s">
        <v>54</v>
      </c>
    </row>
    <row r="32" spans="1:9" s="3" customFormat="1" ht="14.25" customHeight="1" thickTop="1" thickBot="1" x14ac:dyDescent="0.2">
      <c r="A32" s="29" t="s">
        <v>0</v>
      </c>
      <c r="B32" s="30">
        <f>SUM(B33:B47)</f>
        <v>11317562</v>
      </c>
      <c r="C32" s="31">
        <f>SUM(C33:C47)</f>
        <v>12066268</v>
      </c>
      <c r="D32" s="31">
        <f t="shared" ref="D32:I32" si="2">SUM(D33:D47)</f>
        <v>13567501</v>
      </c>
      <c r="E32" s="31">
        <f t="shared" si="2"/>
        <v>11102603</v>
      </c>
      <c r="F32" s="31">
        <f t="shared" si="2"/>
        <v>11887066</v>
      </c>
      <c r="G32" s="45">
        <f t="shared" ref="G32" si="3">SUM(G33:G47)</f>
        <v>13228614</v>
      </c>
      <c r="H32" s="36">
        <f>SUM(H33:H47)</f>
        <v>11063497</v>
      </c>
      <c r="I32" s="53">
        <f t="shared" si="2"/>
        <v>11742000</v>
      </c>
    </row>
    <row r="33" spans="1:9" s="3" customFormat="1" ht="14.25" customHeight="1" thickTop="1" x14ac:dyDescent="0.15">
      <c r="A33" s="32" t="s">
        <v>34</v>
      </c>
      <c r="B33" s="27">
        <v>112419</v>
      </c>
      <c r="C33" s="28">
        <v>106992</v>
      </c>
      <c r="D33" s="28">
        <v>103813</v>
      </c>
      <c r="E33" s="28">
        <v>110286</v>
      </c>
      <c r="F33" s="28">
        <v>98466</v>
      </c>
      <c r="G33" s="37">
        <v>105222</v>
      </c>
      <c r="H33" s="46">
        <v>108830</v>
      </c>
      <c r="I33" s="48">
        <v>106484</v>
      </c>
    </row>
    <row r="34" spans="1:9" s="3" customFormat="1" ht="14.25" customHeight="1" x14ac:dyDescent="0.15">
      <c r="A34" s="20" t="s">
        <v>28</v>
      </c>
      <c r="B34" s="12">
        <v>2099378</v>
      </c>
      <c r="C34" s="13">
        <v>3637901</v>
      </c>
      <c r="D34" s="13">
        <v>5020890</v>
      </c>
      <c r="E34" s="13">
        <v>1638214</v>
      </c>
      <c r="F34" s="13">
        <v>2090305</v>
      </c>
      <c r="G34" s="39">
        <v>3197342</v>
      </c>
      <c r="H34" s="40">
        <v>2080832</v>
      </c>
      <c r="I34" s="49">
        <v>1729195</v>
      </c>
    </row>
    <row r="35" spans="1:9" s="3" customFormat="1" ht="14.25" customHeight="1" x14ac:dyDescent="0.15">
      <c r="A35" s="20" t="s">
        <v>35</v>
      </c>
      <c r="B35" s="12">
        <v>2566140</v>
      </c>
      <c r="C35" s="13">
        <v>2188099</v>
      </c>
      <c r="D35" s="13">
        <v>2259163</v>
      </c>
      <c r="E35" s="13">
        <v>2655357</v>
      </c>
      <c r="F35" s="13">
        <v>2888870</v>
      </c>
      <c r="G35" s="39">
        <v>2353012</v>
      </c>
      <c r="H35" s="40">
        <v>2322284</v>
      </c>
      <c r="I35" s="49">
        <v>2731010</v>
      </c>
    </row>
    <row r="36" spans="1:9" s="3" customFormat="1" ht="14.25" customHeight="1" x14ac:dyDescent="0.15">
      <c r="A36" s="20" t="s">
        <v>36</v>
      </c>
      <c r="B36" s="12">
        <v>827584</v>
      </c>
      <c r="C36" s="13">
        <v>709119</v>
      </c>
      <c r="D36" s="13">
        <v>852296</v>
      </c>
      <c r="E36" s="13">
        <v>901309</v>
      </c>
      <c r="F36" s="13">
        <v>765144</v>
      </c>
      <c r="G36" s="39">
        <v>974896</v>
      </c>
      <c r="H36" s="40">
        <v>743605</v>
      </c>
      <c r="I36" s="49">
        <v>796375</v>
      </c>
    </row>
    <row r="37" spans="1:9" s="3" customFormat="1" ht="14.25" customHeight="1" x14ac:dyDescent="0.15">
      <c r="A37" s="20" t="s">
        <v>37</v>
      </c>
      <c r="B37" s="12">
        <v>11500</v>
      </c>
      <c r="C37" s="13">
        <v>11500</v>
      </c>
      <c r="D37" s="13">
        <v>11500</v>
      </c>
      <c r="E37" s="13">
        <v>11500</v>
      </c>
      <c r="F37" s="13">
        <v>11500</v>
      </c>
      <c r="G37" s="39">
        <v>11500</v>
      </c>
      <c r="H37" s="40">
        <v>11500</v>
      </c>
      <c r="I37" s="49">
        <v>11500</v>
      </c>
    </row>
    <row r="38" spans="1:9" s="3" customFormat="1" ht="14.25" customHeight="1" x14ac:dyDescent="0.15">
      <c r="A38" s="20" t="s">
        <v>38</v>
      </c>
      <c r="B38" s="12">
        <v>868130</v>
      </c>
      <c r="C38" s="13">
        <v>876887</v>
      </c>
      <c r="D38" s="13">
        <v>1181298</v>
      </c>
      <c r="E38" s="13">
        <v>1247412</v>
      </c>
      <c r="F38" s="13">
        <v>1338805</v>
      </c>
      <c r="G38" s="39">
        <v>1086608</v>
      </c>
      <c r="H38" s="40">
        <v>924428</v>
      </c>
      <c r="I38" s="49">
        <v>959440</v>
      </c>
    </row>
    <row r="39" spans="1:9" s="3" customFormat="1" ht="14.25" customHeight="1" x14ac:dyDescent="0.15">
      <c r="A39" s="20" t="s">
        <v>39</v>
      </c>
      <c r="B39" s="12">
        <v>793180</v>
      </c>
      <c r="C39" s="13">
        <v>617678</v>
      </c>
      <c r="D39" s="13">
        <v>427420</v>
      </c>
      <c r="E39" s="13">
        <v>344201</v>
      </c>
      <c r="F39" s="13">
        <v>418809</v>
      </c>
      <c r="G39" s="39">
        <v>620024</v>
      </c>
      <c r="H39" s="40">
        <v>454472</v>
      </c>
      <c r="I39" s="49">
        <v>539631</v>
      </c>
    </row>
    <row r="40" spans="1:9" s="3" customFormat="1" ht="14.25" customHeight="1" x14ac:dyDescent="0.15">
      <c r="A40" s="20" t="s">
        <v>40</v>
      </c>
      <c r="B40" s="12">
        <v>958583</v>
      </c>
      <c r="C40" s="13">
        <v>960522</v>
      </c>
      <c r="D40" s="13">
        <v>1083470</v>
      </c>
      <c r="E40" s="13">
        <v>1046869</v>
      </c>
      <c r="F40" s="13">
        <v>1202907</v>
      </c>
      <c r="G40" s="39">
        <v>1129226</v>
      </c>
      <c r="H40" s="40">
        <v>991244</v>
      </c>
      <c r="I40" s="49">
        <v>1124591</v>
      </c>
    </row>
    <row r="41" spans="1:9" s="3" customFormat="1" ht="14.25" customHeight="1" x14ac:dyDescent="0.15">
      <c r="A41" s="20" t="s">
        <v>23</v>
      </c>
      <c r="B41" s="12">
        <v>381060</v>
      </c>
      <c r="C41" s="13">
        <v>257397</v>
      </c>
      <c r="D41" s="13">
        <v>239785</v>
      </c>
      <c r="E41" s="13">
        <v>251308</v>
      </c>
      <c r="F41" s="13">
        <v>253242</v>
      </c>
      <c r="G41" s="39">
        <v>251254</v>
      </c>
      <c r="H41" s="40">
        <v>261264</v>
      </c>
      <c r="I41" s="49">
        <v>290277</v>
      </c>
    </row>
    <row r="42" spans="1:9" s="3" customFormat="1" ht="14.25" customHeight="1" x14ac:dyDescent="0.15">
      <c r="A42" s="20" t="s">
        <v>13</v>
      </c>
      <c r="B42" s="12">
        <v>1036865</v>
      </c>
      <c r="C42" s="13">
        <v>1226124</v>
      </c>
      <c r="D42" s="13">
        <v>998525</v>
      </c>
      <c r="E42" s="13">
        <v>1559172</v>
      </c>
      <c r="F42" s="13">
        <v>1341453</v>
      </c>
      <c r="G42" s="39">
        <v>1712629</v>
      </c>
      <c r="H42" s="40">
        <v>1192429</v>
      </c>
      <c r="I42" s="49">
        <v>1413221</v>
      </c>
    </row>
    <row r="43" spans="1:9" s="3" customFormat="1" ht="14.25" customHeight="1" x14ac:dyDescent="0.15">
      <c r="A43" s="20" t="s">
        <v>1</v>
      </c>
      <c r="B43" s="12">
        <v>79586</v>
      </c>
      <c r="C43" s="13">
        <v>50379</v>
      </c>
      <c r="D43" s="13">
        <v>8289</v>
      </c>
      <c r="E43" s="13">
        <v>4118</v>
      </c>
      <c r="F43" s="13">
        <v>18111</v>
      </c>
      <c r="G43" s="41">
        <v>23969</v>
      </c>
      <c r="H43" s="42">
        <v>268582</v>
      </c>
      <c r="I43" s="50">
        <v>369000</v>
      </c>
    </row>
    <row r="44" spans="1:9" s="3" customFormat="1" ht="14.25" customHeight="1" x14ac:dyDescent="0.15">
      <c r="A44" s="20" t="s">
        <v>27</v>
      </c>
      <c r="B44" s="12">
        <v>1583137</v>
      </c>
      <c r="C44" s="13">
        <v>1423670</v>
      </c>
      <c r="D44" s="13">
        <v>1381052</v>
      </c>
      <c r="E44" s="13">
        <v>1332857</v>
      </c>
      <c r="F44" s="13">
        <v>1459454</v>
      </c>
      <c r="G44" s="39">
        <v>1762932</v>
      </c>
      <c r="H44" s="40">
        <v>1704027</v>
      </c>
      <c r="I44" s="49">
        <v>1666276</v>
      </c>
    </row>
    <row r="45" spans="1:9" s="3" customFormat="1" ht="14.25" customHeight="1" x14ac:dyDescent="0.15">
      <c r="A45" s="20" t="s">
        <v>41</v>
      </c>
      <c r="B45" s="14" t="s">
        <v>48</v>
      </c>
      <c r="C45" s="15" t="s">
        <v>48</v>
      </c>
      <c r="D45" s="15" t="s">
        <v>48</v>
      </c>
      <c r="E45" s="15" t="s">
        <v>48</v>
      </c>
      <c r="F45" s="15" t="s">
        <v>48</v>
      </c>
      <c r="G45" s="41" t="s">
        <v>48</v>
      </c>
      <c r="H45" s="42" t="s">
        <v>48</v>
      </c>
      <c r="I45" s="50" t="s">
        <v>48</v>
      </c>
    </row>
    <row r="46" spans="1:9" s="3" customFormat="1" ht="14.25" customHeight="1" x14ac:dyDescent="0.15">
      <c r="A46" s="20" t="s">
        <v>42</v>
      </c>
      <c r="B46" s="14" t="s">
        <v>50</v>
      </c>
      <c r="C46" s="15" t="s">
        <v>48</v>
      </c>
      <c r="D46" s="15" t="s">
        <v>48</v>
      </c>
      <c r="E46" s="15" t="s">
        <v>48</v>
      </c>
      <c r="F46" s="15" t="s">
        <v>48</v>
      </c>
      <c r="G46" s="41" t="s">
        <v>48</v>
      </c>
      <c r="H46" s="42" t="s">
        <v>48</v>
      </c>
      <c r="I46" s="50" t="s">
        <v>48</v>
      </c>
    </row>
    <row r="47" spans="1:9" s="3" customFormat="1" ht="14.25" customHeight="1" x14ac:dyDescent="0.15">
      <c r="A47" s="23" t="s">
        <v>6</v>
      </c>
      <c r="B47" s="18">
        <v>0</v>
      </c>
      <c r="C47" s="19">
        <v>0</v>
      </c>
      <c r="D47" s="19">
        <v>0</v>
      </c>
      <c r="E47" s="19">
        <v>0</v>
      </c>
      <c r="F47" s="19">
        <v>0</v>
      </c>
      <c r="G47" s="43">
        <v>0</v>
      </c>
      <c r="H47" s="44">
        <v>0</v>
      </c>
      <c r="I47" s="51">
        <v>5000</v>
      </c>
    </row>
    <row r="48" spans="1:9" s="3" customFormat="1" ht="14.25" customHeight="1" x14ac:dyDescent="0.15">
      <c r="A48" s="7"/>
      <c r="B48" s="9"/>
      <c r="C48" s="10"/>
      <c r="D48" s="35"/>
      <c r="E48" s="35"/>
      <c r="F48" s="35"/>
      <c r="G48" s="35"/>
      <c r="H48" s="35"/>
      <c r="I48" s="34" t="s">
        <v>46</v>
      </c>
    </row>
    <row r="49" s="3" customFormat="1" x14ac:dyDescent="0.15"/>
  </sheetData>
  <phoneticPr fontId="1" type="Hiragana"/>
  <printOptions horizontalCentered="1"/>
  <pageMargins left="0.78740157480314965" right="0.39370078740157483" top="0.98425196850393704" bottom="0.9842519685039370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一般会計・決算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cp:lastPrinted>2019-11-06T07:59:58Z</cp:lastPrinted>
  <dcterms:created xsi:type="dcterms:W3CDTF">2017-03-30T07:57:17Z</dcterms:created>
  <dcterms:modified xsi:type="dcterms:W3CDTF">2019-11-06T08:00:03Z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2017-03-30T07:57:17Z</vt:filetime>
  </property>
</Properties>
</file>